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Z:\_projekty\OS_REK_Nadrazi_Frantiskovy_Lazne_2020052\05_PPD\03_STAV\_VYPIS_VYROBKU\608 VYPIS OSTATNICH PRVKU\"/>
    </mc:Choice>
  </mc:AlternateContent>
  <xr:revisionPtr revIDLastSave="0" documentId="13_ncr:1_{8D18037F-447D-4116-9EF3-AB1AAE2BFA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D8" i="1" l="1"/>
  <c r="D9" i="1"/>
  <c r="D10" i="1"/>
  <c r="D11" i="1"/>
  <c r="D12" i="1"/>
  <c r="D13" i="1"/>
  <c r="D14" i="1"/>
  <c r="D15" i="1"/>
  <c r="D16" i="1"/>
  <c r="D17" i="1"/>
  <c r="D7" i="1"/>
  <c r="D21" i="1" l="1"/>
  <c r="D22" i="1" s="1"/>
</calcChain>
</file>

<file path=xl/sharedStrings.xml><?xml version="1.0" encoding="utf-8"?>
<sst xmlns="http://schemas.openxmlformats.org/spreadsheetml/2006/main" count="20" uniqueCount="20">
  <si>
    <t>Popis</t>
  </si>
  <si>
    <t>počet ks</t>
  </si>
  <si>
    <t>celkem bez DPH</t>
  </si>
  <si>
    <t>Tento podklad slouží pouze jako  orientační.</t>
  </si>
  <si>
    <t>cena (D+M)</t>
  </si>
  <si>
    <t>S DPH 21%</t>
  </si>
  <si>
    <t>Tyto prvky nemohou být dodávány z investičních nákladů, správce objektu OŘ UnL si je dodá ze svého rozpočtu.</t>
  </si>
  <si>
    <t>Seznam ostatních prkvů - dodávka a montáž správce OŘ</t>
  </si>
  <si>
    <t>Akce: Rekonstrukce výpravní budovy v žst. Františkovy Lázně</t>
  </si>
  <si>
    <t xml:space="preserve">PŘENOSNÝ HASICÍ PŘÍSTROJ TYP 34A </t>
  </si>
  <si>
    <t xml:space="preserve">PŘENOSNÝ HASICÍ PŘÍSTROJ TYP 113B </t>
  </si>
  <si>
    <t>ZÁSOBNÍK NA TOALETNÍ PAPÍR</t>
  </si>
  <si>
    <t>WC ŠTĚTKA ZÁVĚSNÁ</t>
  </si>
  <si>
    <t>ODPADKOVÝ KOŠ NA HYGIENICKÉ SÁČKY</t>
  </si>
  <si>
    <t>ZÁSOBNÍK NA HYGIENICKÉ SÁČKY</t>
  </si>
  <si>
    <t>ZÁSOBNÍK NA TEKUTÉ MÝDLO</t>
  </si>
  <si>
    <t>ZÁSOBNÍK NA PAPÍROVÉ RUČNÍKY</t>
  </si>
  <si>
    <t>ZÁVĚSNÝ KOŠ</t>
  </si>
  <si>
    <t>SET MADEL NA BEZBARIÉROVÉ WC</t>
  </si>
  <si>
    <t>KUCHYŇKA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</si>
</sst>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6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0"/>
  <sheetViews>
    <sheetView tabSelected="1" workbookViewId="0">
      <selection activeCell="E21" sqref="E21"/>
    </sheetView>
  </sheetViews>
  <sheetFormatPr defaultRowHeight="12.75" x14ac:dyDescent="0.2"/>
  <cols>
    <col min="1" max="1" width="44.125" customWidth="1"/>
    <col min="3" max="3" width="17.875" customWidth="1"/>
    <col min="4" max="4" width="16.375" customWidth="1"/>
  </cols>
  <sheetData>
    <row r="2" spans="1:4" x14ac:dyDescent="0.2">
      <c r="A2" s="1" t="s">
        <v>8</v>
      </c>
      <c r="B2" s="1"/>
    </row>
    <row r="4" spans="1:4" x14ac:dyDescent="0.2">
      <c r="A4" s="7" t="s">
        <v>7</v>
      </c>
      <c r="B4" s="1"/>
    </row>
    <row r="6" spans="1:4" x14ac:dyDescent="0.2">
      <c r="A6" s="2" t="s">
        <v>0</v>
      </c>
      <c r="B6" s="2" t="s">
        <v>1</v>
      </c>
      <c r="C6" s="2" t="s">
        <v>4</v>
      </c>
      <c r="D6" s="2" t="s">
        <v>2</v>
      </c>
    </row>
    <row r="7" spans="1:4" x14ac:dyDescent="0.2">
      <c r="A7" s="3" t="s">
        <v>9</v>
      </c>
      <c r="B7" s="4">
        <v>14</v>
      </c>
      <c r="C7" s="5">
        <f>973+192</f>
        <v>1165</v>
      </c>
      <c r="D7" s="5">
        <f>B7*C7</f>
        <v>16310</v>
      </c>
    </row>
    <row r="8" spans="1:4" x14ac:dyDescent="0.2">
      <c r="A8" s="3" t="s">
        <v>10</v>
      </c>
      <c r="B8" s="4">
        <v>8</v>
      </c>
      <c r="C8" s="5">
        <f>984+192</f>
        <v>1176</v>
      </c>
      <c r="D8" s="5">
        <f t="shared" ref="D8:D17" si="0">B8*C8</f>
        <v>9408</v>
      </c>
    </row>
    <row r="9" spans="1:4" x14ac:dyDescent="0.2">
      <c r="A9" s="3" t="s">
        <v>11</v>
      </c>
      <c r="B9" s="4">
        <v>4</v>
      </c>
      <c r="C9" s="5">
        <v>1920</v>
      </c>
      <c r="D9" s="5">
        <f t="shared" si="0"/>
        <v>7680</v>
      </c>
    </row>
    <row r="10" spans="1:4" x14ac:dyDescent="0.2">
      <c r="A10" s="3" t="s">
        <v>12</v>
      </c>
      <c r="B10" s="4">
        <v>4</v>
      </c>
      <c r="C10" s="5">
        <v>1170</v>
      </c>
      <c r="D10" s="5">
        <f t="shared" si="0"/>
        <v>4680</v>
      </c>
    </row>
    <row r="11" spans="1:4" x14ac:dyDescent="0.2">
      <c r="A11" s="3" t="s">
        <v>13</v>
      </c>
      <c r="B11" s="4">
        <v>4</v>
      </c>
      <c r="C11" s="5">
        <v>1420</v>
      </c>
      <c r="D11" s="5">
        <f t="shared" si="0"/>
        <v>5680</v>
      </c>
    </row>
    <row r="12" spans="1:4" x14ac:dyDescent="0.2">
      <c r="A12" s="3" t="s">
        <v>14</v>
      </c>
      <c r="B12" s="4">
        <v>4</v>
      </c>
      <c r="C12" s="5">
        <v>1350</v>
      </c>
      <c r="D12" s="5">
        <f t="shared" si="0"/>
        <v>5400</v>
      </c>
    </row>
    <row r="13" spans="1:4" x14ac:dyDescent="0.2">
      <c r="A13" s="3" t="s">
        <v>15</v>
      </c>
      <c r="B13" s="4">
        <v>7</v>
      </c>
      <c r="C13" s="5">
        <v>2130</v>
      </c>
      <c r="D13" s="5">
        <f t="shared" si="0"/>
        <v>14910</v>
      </c>
    </row>
    <row r="14" spans="1:4" x14ac:dyDescent="0.2">
      <c r="A14" s="3" t="s">
        <v>16</v>
      </c>
      <c r="B14" s="4">
        <v>4</v>
      </c>
      <c r="C14" s="5">
        <v>2900</v>
      </c>
      <c r="D14" s="5">
        <f t="shared" si="0"/>
        <v>11600</v>
      </c>
    </row>
    <row r="15" spans="1:4" x14ac:dyDescent="0.2">
      <c r="A15" s="3" t="s">
        <v>17</v>
      </c>
      <c r="B15" s="4">
        <v>4</v>
      </c>
      <c r="C15" s="5">
        <v>3240</v>
      </c>
      <c r="D15" s="5">
        <f t="shared" si="0"/>
        <v>12960</v>
      </c>
    </row>
    <row r="16" spans="1:4" x14ac:dyDescent="0.2">
      <c r="A16" s="3" t="s">
        <v>18</v>
      </c>
      <c r="B16" s="4">
        <v>1</v>
      </c>
      <c r="C16" s="5">
        <v>19000</v>
      </c>
      <c r="D16" s="5">
        <f t="shared" si="0"/>
        <v>19000</v>
      </c>
    </row>
    <row r="17" spans="1:4" x14ac:dyDescent="0.2">
      <c r="A17" s="3" t="s">
        <v>19</v>
      </c>
      <c r="B17" s="4">
        <v>4</v>
      </c>
      <c r="C17" s="5">
        <v>35000</v>
      </c>
      <c r="D17" s="5">
        <f t="shared" si="0"/>
        <v>140000</v>
      </c>
    </row>
    <row r="18" spans="1:4" x14ac:dyDescent="0.2">
      <c r="A18" s="8"/>
      <c r="B18" s="9"/>
      <c r="C18" s="10"/>
      <c r="D18" s="10"/>
    </row>
    <row r="19" spans="1:4" x14ac:dyDescent="0.2">
      <c r="A19" s="8"/>
      <c r="B19" s="9"/>
      <c r="C19" s="10"/>
      <c r="D19" s="10"/>
    </row>
    <row r="21" spans="1:4" ht="15" x14ac:dyDescent="0.2">
      <c r="D21" s="6">
        <f>SUM(D7:D17)</f>
        <v>247628</v>
      </c>
    </row>
    <row r="22" spans="1:4" ht="15" x14ac:dyDescent="0.2">
      <c r="C22" t="s">
        <v>5</v>
      </c>
      <c r="D22" s="6">
        <f>D21*1.21</f>
        <v>299629.88</v>
      </c>
    </row>
    <row r="23" spans="1:4" ht="15" x14ac:dyDescent="0.2">
      <c r="D23" s="6"/>
    </row>
    <row r="25" spans="1:4" x14ac:dyDescent="0.2">
      <c r="A25" t="s">
        <v>3</v>
      </c>
    </row>
    <row r="26" spans="1:4" x14ac:dyDescent="0.2">
      <c r="A26" s="12" t="s">
        <v>6</v>
      </c>
    </row>
    <row r="28" spans="1:4" x14ac:dyDescent="0.2">
      <c r="A28" s="11"/>
    </row>
    <row r="30" spans="1:4" ht="19.5" x14ac:dyDescent="0.25">
      <c r="A30" s="13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4DC2384C725E4C9AB0A26E65DEE965" ma:contentTypeVersion="9" ma:contentTypeDescription="Vytvoří nový dokument" ma:contentTypeScope="" ma:versionID="58f9092e188ebb4abb4746a4b68454b6">
  <xsd:schema xmlns:xsd="http://www.w3.org/2001/XMLSchema" xmlns:xs="http://www.w3.org/2001/XMLSchema" xmlns:p="http://schemas.microsoft.com/office/2006/metadata/properties" xmlns:ns2="e8d95994-a2d3-419e-9593-28493203884c" xmlns:ns3="9261131b-ab7d-4087-aa44-c26b8f842a77" targetNamespace="http://schemas.microsoft.com/office/2006/metadata/properties" ma:root="true" ma:fieldsID="1f244c770a7064e6540dfe4c92a31587" ns2:_="" ns3:_="">
    <xsd:import namespace="e8d95994-a2d3-419e-9593-28493203884c"/>
    <xsd:import namespace="9261131b-ab7d-4087-aa44-c26b8f842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95994-a2d3-419e-9593-2849320388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d03dbcd-fea4-4830-b8d6-147fcdd34d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1131b-ab7d-4087-aa44-c26b8f842a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afaaa8-fdf1-42c2-b259-987b698c2d9c}" ma:internalName="TaxCatchAll" ma:showField="CatchAllData" ma:web="9261131b-ab7d-4087-aa44-c26b8f842a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d95994-a2d3-419e-9593-28493203884c">
      <Terms xmlns="http://schemas.microsoft.com/office/infopath/2007/PartnerControls"/>
    </lcf76f155ced4ddcb4097134ff3c332f>
    <TaxCatchAll xmlns="9261131b-ab7d-4087-aa44-c26b8f842a77" xsi:nil="true"/>
  </documentManagement>
</p:properties>
</file>

<file path=customXml/itemProps1.xml><?xml version="1.0" encoding="utf-8"?>
<ds:datastoreItem xmlns:ds="http://schemas.openxmlformats.org/officeDocument/2006/customXml" ds:itemID="{98981A1C-CEA3-403C-9F06-6BECB97C0F22}"/>
</file>

<file path=customXml/itemProps2.xml><?xml version="1.0" encoding="utf-8"?>
<ds:datastoreItem xmlns:ds="http://schemas.openxmlformats.org/officeDocument/2006/customXml" ds:itemID="{379963C2-175D-410B-B7CC-57A16874AF46}"/>
</file>

<file path=customXml/itemProps3.xml><?xml version="1.0" encoding="utf-8"?>
<ds:datastoreItem xmlns:ds="http://schemas.openxmlformats.org/officeDocument/2006/customXml" ds:itemID="{AD01E101-CE0F-410B-AC5F-48513AED15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Dolejší Štěpánka</dc:creator>
  <cp:lastModifiedBy>Jan Štorek</cp:lastModifiedBy>
  <dcterms:created xsi:type="dcterms:W3CDTF">2021-11-28T11:13:09Z</dcterms:created>
  <dcterms:modified xsi:type="dcterms:W3CDTF">2022-06-13T13:14:40Z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0x0101006B4DC2384C725E4C9AB0A26E65DEE965</vt:lpwstr>
  </property>
</Properties>
</file>